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A OFERTOWE 2025\ZAPYTANIE OFERTOWE STYCZEŃ-CZERWIEC 2026\"/>
    </mc:Choice>
  </mc:AlternateContent>
  <xr:revisionPtr revIDLastSave="0" documentId="13_ncr:1_{FF885731-D7A6-4531-9DF8-7202689132AC}" xr6:coauthVersionLast="47" xr6:coauthVersionMax="47" xr10:uidLastSave="{00000000-0000-0000-0000-000000000000}"/>
  <bookViews>
    <workbookView xWindow="-108" yWindow="-108" windowWidth="23256" windowHeight="12456" tabRatio="181" xr2:uid="{00000000-000D-0000-FFFF-FFFF00000000}"/>
  </bookViews>
  <sheets>
    <sheet name="Arkusz1" sheetId="1" r:id="rId1"/>
  </sheets>
  <definedNames>
    <definedName name="_xlnm.Print_Area" localSheetId="0">Arkusz1!$A$1:$G$64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9" i="1" l="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11" i="1"/>
  <c r="G12" i="1"/>
  <c r="G13" i="1"/>
  <c r="G10" i="1"/>
  <c r="G9" i="1"/>
  <c r="G60" i="1" l="1"/>
</calcChain>
</file>

<file path=xl/sharedStrings.xml><?xml version="1.0" encoding="utf-8"?>
<sst xmlns="http://schemas.openxmlformats.org/spreadsheetml/2006/main" count="162" uniqueCount="116">
  <si>
    <t>FORMULARZ CENOWY</t>
  </si>
  <si>
    <t>Lp.</t>
  </si>
  <si>
    <t>Nazwa produktu</t>
  </si>
  <si>
    <t>SUMA</t>
  </si>
  <si>
    <t>jednostka miary</t>
  </si>
  <si>
    <t>cena jednostkowa brutto</t>
  </si>
  <si>
    <t>1.</t>
  </si>
  <si>
    <t>2.</t>
  </si>
  <si>
    <t>3.</t>
  </si>
  <si>
    <t>4.</t>
  </si>
  <si>
    <t>…..................</t>
  </si>
  <si>
    <t>…..............................</t>
  </si>
  <si>
    <t>Pieczęć i podpis wykonawcy</t>
  </si>
  <si>
    <t xml:space="preserve"> </t>
  </si>
  <si>
    <t>Wartość brutto (iloczyn kolumny 3x5)</t>
  </si>
  <si>
    <t>5.</t>
  </si>
  <si>
    <t>6.</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</si>
  <si>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</si>
  <si>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Wartość całkowita netto</t>
  </si>
  <si>
    <t>Wartość całkowita brutto</t>
  </si>
  <si>
    <t>Część 3 – ARTYKUŁY SPOŻYWCZE</t>
  </si>
  <si>
    <t>opis produktu</t>
  </si>
  <si>
    <t>Ananas w kawałkach konserwowy 3050 g</t>
  </si>
  <si>
    <t>Bułka tarta 500 g</t>
  </si>
  <si>
    <t>Cukier biały 1 kg</t>
  </si>
  <si>
    <t>Dżem 320 g</t>
  </si>
  <si>
    <t>Fasola czerwona konserwowa 850ml</t>
  </si>
  <si>
    <t>Kasza kus kus perłowy 3 kg</t>
  </si>
  <si>
    <t>Kasza jaglana 3 kg</t>
  </si>
  <si>
    <t>Kasza pęczak 5 kg lub 900 g</t>
  </si>
  <si>
    <t>Kasza bulgur 3 kg</t>
  </si>
  <si>
    <t>Kasza bulgur z vermicelli 3 kg</t>
  </si>
  <si>
    <t>Kasza manna 1 kg</t>
  </si>
  <si>
    <t xml:space="preserve">Kasza gryczana prażona 5 kg </t>
  </si>
  <si>
    <t>Kasza orkiszowa 3 kg</t>
  </si>
  <si>
    <t>Ketchup 535 g</t>
  </si>
  <si>
    <t>Koncentrat pomidorowy 30% 950 g</t>
  </si>
  <si>
    <t xml:space="preserve">Kukurydza konserwowa 1870g </t>
  </si>
  <si>
    <t>Mąka pszenna typ 450 lub 550 1kg</t>
  </si>
  <si>
    <t>Mąka owsiana 1 kg</t>
  </si>
  <si>
    <t>Mąka pszenna pełnoziarnista typ 1850 1 kg</t>
  </si>
  <si>
    <t>Makaron różny 5 kg</t>
  </si>
  <si>
    <t>Makaron w kształcie ryżu 0,5kg</t>
  </si>
  <si>
    <t>Mąka ziemniaczana 1 kg</t>
  </si>
  <si>
    <t xml:space="preserve">Miód naturalny </t>
  </si>
  <si>
    <t>Musztarda 270g</t>
  </si>
  <si>
    <t>Olej rzepakowy 3 l</t>
  </si>
  <si>
    <t>Oliwa z oliwek 1 l</t>
  </si>
  <si>
    <t>Płatki kukrydziane 1 kg</t>
  </si>
  <si>
    <t>Pomidory krojone 2,9kg</t>
  </si>
  <si>
    <t>Pomidory suszone 980 g</t>
  </si>
  <si>
    <t>Ryż paraboliczny 5 kg</t>
  </si>
  <si>
    <t>Ryż brązowy 1 kg</t>
  </si>
  <si>
    <t>Trendy lunch basmati 3 kg</t>
  </si>
  <si>
    <t>Trendy lunch orkisz, vermicelli, pomidory 3 kg</t>
  </si>
  <si>
    <t>Mus owocowy 110 ml</t>
  </si>
  <si>
    <t>Sól kamienna 1 kg</t>
  </si>
  <si>
    <t>Sól niskosodowa 1,5 kg</t>
  </si>
  <si>
    <t>Sos sojowy 1 l</t>
  </si>
  <si>
    <t xml:space="preserve">Woda niegazowana 5l </t>
  </si>
  <si>
    <t>Szczaw siekany pasteryzowany 900 g</t>
  </si>
  <si>
    <t>Wartości odżywcze w 100 g produktu:E 62 kcal, B 0,0 g, T 0g W 15 g w tym cukry 14g, sól 0,005g Skład: ananasy, woda, cukier, regulator kwasowości -kwas cytrynowy</t>
  </si>
  <si>
    <t>Składniki: mąka pszenna,woda, drożdże, sól</t>
  </si>
  <si>
    <t xml:space="preserve">drobny kryształ </t>
  </si>
  <si>
    <t>Opakowanie: szklany słoik.Niskosłodzony. Zapach charakterystyczny dla uzytych surowców i dodatków bez zapachów obcych. Konsystencja zżelowana smarowna masa. Całe owoce lub ich fragmenty w zżelowanej szklistej masie. Barwa charakterystyczna dla użytych surowców, możliwie wyrównana dla owoców i galarety. Smak kwaśnosłodki, charakterystyczny dla użytych surowców i dodatków, bez obcych posmaków.</t>
  </si>
  <si>
    <t>Mhammas - kuskus perłowy (semolina z pszenicy durum)wartość odżywcza :E 356kcal, B 12G, BŁONNIK 3 g,W 72 g,CUKRY 0,5 g, T 1,5g,sól 0,05g. Granulki foremne bez zbryleń, sypkie, kolor jasnożółty, niedopuszczalny zapach stęchlizny, pleśni, niedopuszczalny smak kwaśny, gorzki i inny nieswoisty. Zabezpieczające zamknięcie strunowe.</t>
  </si>
  <si>
    <t>100% kasza bulgur z pszenicy durum. Wartości odżywcze: E 330 kcal, B 13 g, T 1,5 g,  W 62 g, sól 0,1 g, błonnik 8 g</t>
  </si>
  <si>
    <t>Torebka foliowa.Barwa jasnoszara z odcieniem od zielonkawego do żółtawego, dopuszcza się zawartość ziaren z odcieniem brązowym w ilości nie większej niż 10%. Niedopuszczalny zapach stęchlizny, plesni. Niedopuszczalny smak kwaśny, gorzki i inny nieswoisty. Sypki" granulat". Wartości odżywcze 100 g produktu: E 338 kcal, B 7 g, T 2,2g w tym kwasy tłuszczowe nasycone 0,4 g, W 69 g, błonnik 7 g, sól 0,01 g</t>
  </si>
  <si>
    <t>Torebka foliowa. Sypke granulki kaszy  o żółtawej barwie bez widocznych zbryleń.Niedopuszczalny zapach stęchlizny, pleśni. Niedopuszczalny smak kwaśny, gorzki i inny nieswoisty. Wartości odżywcze: E 357 kcal, B 14 g, T 2,5 g, W 66 g, błonnik 7 g, sól &lt;0,01g</t>
  </si>
  <si>
    <t>Torebka foliowa.Barwa jasnoszara z odcieniem od zielonkawego do żółtawego, dopuszcza się zawartość ziaren z odcieniem brązowym w ilości nie większej niż 10%. Niedopuszczalny zapach stęchlizny, pleśni, niedopuszczalny smak kwaśny, gorzki i inny nieswoisty, sypki granulat. Wartości odżywcze 100 g produktu: E 338 kcal, T 1,3 g, w tym kwasy tłuszczowe nasycone 0,5 g, W 71 w tym cukry 0,5 g, Błonnik 5 g, B 8g,sól 0,03 g</t>
  </si>
  <si>
    <t xml:space="preserve">Torebka foliowa. Barwa jasnożółta do ciemnożółtej,widoczne ciemnobrązowe makaroniki vermicelli. Niedopuszczalny zapach stęchlizny, pleśni. Niedopuszczalny smak kwaśny, gorzki i inny. Luźne ziarna kaszy bez zbryleń, makaron vermicelli niepo łamany. Kasza niepozlepiana z makaronikami. </t>
  </si>
  <si>
    <t>Wartości odżywczwe 100g produktu : E 340 kcal, B 10 g, T 1,1g, W 70 g, błonnik 5g</t>
  </si>
  <si>
    <t>Opakowanie torebka foliowa. Obłuszczone ziarna o barwie żółtej do brązowej. Niedopuszczalny zapach stęchlizny i pleśni, spalenizny oraz inny niedopuszczalny. Niedopuszczalny smak kwaśny, gorzki i inny nieswoisty. Sypki "granulat". Wartości odzywcze 100 g produktu: E 367 kcal,B 13 g, T 3 g w tym kwasy tłuszczowe nasycone 0,6g, W 69 g, w tym cukry 0,7g, błonnik 6 g, sól &lt;0,01 g</t>
  </si>
  <si>
    <t>Opakowanie: torebka foliowa z abezpieczające zamknięcie  strunowe. Barwa jasnobrązowa. Niedopuszczalny zapach stęchlizny, pleśni. Niedopuszczalny smak kwaśny, gorzki i inny nieswoisty. Sypki "granulat". Wartości odżywcze 100g produktu: E 339 kcal, T 2,6g w tym nasycone kwasy tłuszczowe 0,6 g, W 63 g, B 11 g, błonnik 9,60  g, sól &lt; 0,01g</t>
  </si>
  <si>
    <t xml:space="preserve">składniki: koncentrat pomidorowy 70%( 232g pomidorów na 100g ketchupu), ocet spirytusowy, sól, naturalny aromat goździków, cukier trzcinowy nierafinowany 20%.Wartości odzywcze 100 g produktu: E 131 kcal, T 0,2g, W 28,3g,B 1,9g, sól 2,1 g </t>
  </si>
  <si>
    <t xml:space="preserve">Opakowanie: szklany słoik,Składniki: koncentrat pomidorowy 30%. Wartości odżywcze 100 g produktu: E 92 kcal, T 1,5g, W 16,7g, B 5,60g, sól &lt;0,01 </t>
  </si>
  <si>
    <t>Składniki: Kukurydza, woda, sól. Wartości odzywcze 100g produktu: E 74 kcal, T 1,5g,W 10,9 g w tym cukry 5,8g, B 2,7g,  błonnik  3,2g, sól 0,48g. Produkt pakowany próżniowo, produkowany technologią sous-vide. Bez pozostałości pestycydów.</t>
  </si>
  <si>
    <t>tortowa lub luksusowa</t>
  </si>
  <si>
    <t>Mąka z pełnego przemiału</t>
  </si>
  <si>
    <t xml:space="preserve">Składniki: semolina z pszenicy twardej, woda. Wyprodukowany we Włoszech. Wartość odżywcza 100g produktu: E 350 kcal, T 1,2 g,,w tym kwasy nasycone - 0,3 g,  W 71,0 g ,w tym cukry - 3,2 g,    B 12,0 g,, sól -  0,0 g,błonnik - 3,5 g
</t>
  </si>
  <si>
    <t>Makaron ryżowy z semoliny z pszenicy durum.  Składniki:semolina z pszenicy twardej, woda. Wartośćci odżywcze 100 g produktu E -  350 kcal, T 1,2 g, w tym kwasy nasycone - 0,3 g,   W - 71,0 g, w tym cukry - 3,2 g,    
B - 12,0 g, sól -  &lt;0,01 g</t>
  </si>
  <si>
    <t>Skład: semolina razowa z pszenicy twardej ( triticum durum )Kraj pochodzenia: Włochy. Wartości odżywcze 100g produktu: E 343 kcal, T1,9 g, w tym kwasy nasycone - 0,6 g, W 65,0 g, w tym cukry - 4,3 g,    
B  13,0 g, sól -  0,0 g błonnik - 7,0 g</t>
  </si>
  <si>
    <t>Makaron różny z mąki pełnoziarnistej 5kg</t>
  </si>
  <si>
    <t>postać sypkiego, matowego proszku o barwie czystobiałej, bez śladów obcych zapachów i posmaków pakowana w torby papierowe</t>
  </si>
  <si>
    <t>miód wielokwiatowy, pszczeli nektarowy. Składniki: Miód pszczeli wielokwiatowy nektarowy.</t>
  </si>
  <si>
    <t>Opakowanie: szklany słoik. Składniki: woda, gorczyca, ocet spirytusowy, cukier trzcinowy (6%)
sól, błonnik cytrusowy, przyprawy
ekstrakty przypraw, kłodawska naturalna sól kamienna. Wartości odżywcze 100 g produktu: E119 kcal, T 6,1g, W 7,1g w tym cukry 6,9g, B 5,3g, sól 1,8g</t>
  </si>
  <si>
    <t>Olej roślinny rafinowany o zawartości Kwasów jednonienasyconych powyżej 50%, zawartości kwasów wielonienasyconych poniżej 40%</t>
  </si>
  <si>
    <t>Oliwa z oliwek najwyższej jakości z pierwszego tłoczenia. Wartości odżywcze 100g produktu: E 821kcal, T 91 g w tym kwasy tłuszczowe nasycone 13g, W 0g, B 0g, błonnik 0g, sól 0g</t>
  </si>
  <si>
    <t>Bez dodatku cukru i innych substancji słodzących</t>
  </si>
  <si>
    <t xml:space="preserve">SKŁADNIKI: pomidory krojone, sok pomidorowy,sól, regulator kwasowości: kwas cytrynowy., subtancja wiążąca chlorek wapnia. Wartości odżywcze 100g produktu: E 21kcal, T 0,3 g,
w tym kwasy nasycone 0,1 g,        
W- 5,1 g, w tym cukry - 2,5 g,    B - 0,8g, sól - 0,3g .Pomidory bez skórki.
</t>
  </si>
  <si>
    <t>Składniki: pomidory suszone (58%)
olej słonecznikowy (38%), sól (4%)
regulatory kwasowości: kwas cytrynowy, kwas askorbinowy. Wartości odżywcze 100 g produktu: E: 228 kcal, T 35 g w tym kwasy nasycone: 3,1 g W 3,8 g
B 3,2 g, sól: 2,95 g</t>
  </si>
  <si>
    <t xml:space="preserve">Składniki: pomidory 99,5%, sól. Bez skórek i nasion.Wyprodukowane we Włoszech. Wartości odżywcze 100g produktu: E 36 kcal, T &lt;0,5g, W 5,1g,B 1,6g, sól 0,5g
</t>
  </si>
  <si>
    <t>Ryż biały 5 kg</t>
  </si>
  <si>
    <t>Opakowanie torebka foliowa. Ziarna ryżu porowate, sypkie, barwa od kremowej do jasnobrązowej z ciemnymi punkcikami zarodka. Niedopuszczalny zapach stęchlizny i pleśni. Niedopuszczalny smak kwaśny, gorzki i inny nieswoisty. Wartości odżywcze 100 g produktu: E 355 kcal, T 0,4 g w tym kwasy tłuszczowe nasycone 0,1 g, W 80g, B 7 g, błonnik 1,5g, sól 0,05g</t>
  </si>
  <si>
    <t>Opakowanie: Torebka foliowa.Lekko żółte ziarna z ciemnymi punkcikami zarodka. Niedopuszczalny zapach stęchlizny i pleśni. Niedopuszczalny smak kwaśny, gorzki i inny nieswoisty. Wartości odżywcze 100g produktu: E 353 kcal, T 0,1 g w tym nasycone kwasy tłuszczowe 0,05 g, W 80 g, błonnik 2 g</t>
  </si>
  <si>
    <t>Częściowo obłuskane, pełnoziarniste ziarno, zwane naturalnym. Ziarno ma wydłużony kształt i brązowy kolor. Ryż brązowy, długoziarnisty. Produkt sypki.</t>
  </si>
  <si>
    <t>Opakowanie: Torebka foliowa, zabezpieczające zamknięcie strunowe. Skład:tradycyjny indyjski ryż Basmati 80%, suszona fasolka szparagowa 10%, suszona papryka 5%, suszona cebula 3%,curry 1%, kurkuma. Niedopuszczalny zapach stęchlizny i pleśni. Niedopuszczalny smak kwaśny, gorzki i inny nieswoisty. Sypki "granulat". Wartosci odżywcze 100 g produktu: E 342 kcal, T 1,1 g, W 71 g, błonnik 4 g</t>
  </si>
  <si>
    <t xml:space="preserve">Opakowanie: Torebka foliowa, zabezpieczające zamknięcie strunowe. Skład: ziarna orkiszu 70%, makaron vermicelli z pszenicy durum 20%, suszone pomidory 10%. Mieszanka ziaren orkiszu z makaronem vermicelli z pszenicy durum i suszonymi pomidorami. Niedopuszczalny zapach stęchlizny, pleśni, spalenizny i inny niedopuszczalny. Niedopuszczalny smak kwaśny, gorzki i inny nieswoisty. Sypki "granulat". Wartości odzywcze 100 g produktu: E 333 kcal, T 1,8 g, W 58g, B 12 g, sód 640mg, </t>
  </si>
  <si>
    <t>Sok owocowy 200 ml</t>
  </si>
  <si>
    <t>sok 100%  wytłoczony NFC , przeciwutleniacz wit C PASTERYZOWANY</t>
  </si>
  <si>
    <t>bez dodatku cukru. Składniki: przeciery z owoców i warzyw, przeciwuleniacz  wit C</t>
  </si>
  <si>
    <t>Składniki: woda, soja, pszenica, sól. Naturalnie warzony.Bez sztucznych dodatków. Wartości odżywcze 100 g produktu: E 77 kcal, T 0g, W 3,2 g, w tym cukry 0,6 g, B 10g, sól 16,9 g</t>
  </si>
  <si>
    <t>Składniki: szczaw siekany, sól.Wartości odżywcze 100 g produktu: E 19 kcal, T &lt;0,5 g, W 0,8g, B 1,8g, błonnik 2,9g, sól 2,0g</t>
  </si>
  <si>
    <t>Migdały w płatkach 1kg</t>
  </si>
  <si>
    <t>szt</t>
  </si>
  <si>
    <t>kg</t>
  </si>
  <si>
    <t>l</t>
  </si>
  <si>
    <t>Passata  pomidorowa 700g</t>
  </si>
  <si>
    <t xml:space="preserve">Woda niegazowana 0,5l </t>
  </si>
  <si>
    <t>Sos pomidorowy 5kg</t>
  </si>
  <si>
    <t>Sos pomidorowy z przyprawami 5kg</t>
  </si>
  <si>
    <t>Skład: Pomidory (99,1 %), sól , bazylia(0,075 %), oregano (0,05%), cebula(0,05 %), naturalne aromaty. Rodzaj opakowania: szczelnie zamknięty worek foliowy.</t>
  </si>
  <si>
    <t>Skład: pomidory 99,3%,sól Rodzaj opakowania: szczelnie zamknięty worek foliowy.</t>
  </si>
  <si>
    <t>Kasza jęczmienna perłowa  5 kg</t>
  </si>
  <si>
    <t>Kasza kus kus  3 kg</t>
  </si>
  <si>
    <t xml:space="preserve">załącznik nr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</si>
</sst>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amily val="2"/>
      <charset val="238"/>
    </font>
    <font>
      <sz val="11"/>
      <color indexed="8"/>
      <name val="Calibri"/>
      <family val="2"/>
      <charset val="238"/>
    </font>
    <font>
      <sz val="12"/>
      <color indexed="8"/>
      <name val="Arial"/>
      <family val="2"/>
      <charset val="1"/>
    </font>
    <font>
      <b/>
      <sz val="12"/>
      <color indexed="8"/>
      <name val="Arial"/>
      <family val="2"/>
      <charset val="1"/>
    </font>
    <font>
      <b/>
      <sz val="12"/>
      <name val="Arial"/>
      <family val="2"/>
      <charset val="1"/>
    </font>
    <font>
      <sz val="12"/>
      <name val="Arial"/>
      <family val="2"/>
      <charset val="1"/>
    </font>
    <font>
      <sz val="10"/>
      <color indexed="8"/>
      <name val="Calibri"/>
      <family val="2"/>
      <charset val="238"/>
    </font>
    <font>
      <sz val="10"/>
      <name val="Calibri"/>
      <family val="2"/>
      <charset val="238"/>
    </font>
    <font>
      <sz val="9"/>
      <color indexed="8"/>
      <name val="Calibri"/>
      <family val="2"/>
      <charset val="238"/>
    </font>
    <font>
      <sz val="9"/>
      <name val="Calibri"/>
      <family val="2"/>
      <charset val="238"/>
    </font>
    <font>
      <sz val="11"/>
      <name val="Calibri"/>
      <family val="2"/>
      <charset val="238"/>
    </font>
    <font>
      <b/>
      <sz val="12"/>
      <color indexed="8"/>
      <name val="Arial"/>
      <family val="2"/>
      <charset val="238"/>
    </font>
    <font>
      <b/>
      <sz val="12"/>
      <name val="Arial"/>
      <family val="2"/>
      <charset val="238"/>
    </font>
    <font>
      <b/>
      <sz val="18"/>
      <color rgb="FF000000"/>
      <name val="Arial"/>
      <family val="2"/>
      <charset val="238"/>
    </font>
    <font>
      <b/>
      <sz val="24"/>
      <color rgb="FF01B2E1"/>
      <name val="Arial"/>
      <family val="2"/>
      <charset val="238"/>
    </font>
    <font>
      <sz val="12"/>
      <color indexed="8"/>
      <name val="Arial"/>
      <family val="2"/>
    </font>
    <font>
      <sz val="12"/>
      <name val="Arial"/>
      <family val="2"/>
    </font>
    <font>
      <sz val="12"/>
      <color rgb="FF000000"/>
      <name val="Arial"/>
      <family val="2"/>
    </font>
    <font>
      <sz val="8"/>
      <name val="Arial"/>
      <family val="2"/>
      <charset val="238"/>
    </font>
    <font>
      <sz val="12"/>
      <name val="Arial"/>
      <family val="2"/>
      <charset val="238"/>
    </font>
    <font>
      <b/>
      <sz val="11"/>
      <color theme="1"/>
      <name val="Calibri"/>
      <family val="2"/>
      <charset val="238"/>
      <scheme val="minor"/>
    </font>
    <font>
      <sz val="8"/>
      <color theme="1"/>
      <name val="Calibri"/>
      <family val="2"/>
      <charset val="238"/>
      <scheme val="minor"/>
    </font>
    <font>
      <b/>
      <sz val="11"/>
      <name val="Calibri"/>
      <family val="2"/>
      <charset val="238"/>
      <scheme val="minor"/>
    </font>
    <font>
      <sz val="9"/>
      <name val="Calibri"/>
      <family val="2"/>
      <charset val="238"/>
      <scheme val="minor"/>
    </font>
    <font>
      <b/>
      <sz val="11"/>
      <name val="Arial"/>
      <family val="2"/>
      <charset val="238"/>
    </font>
  </fonts>
  <fills count="3">
    <fill>
      <patternFill patternType="none"/>
    </fill>
    <fill>
      <patternFill patternType="gray125"/>
    </fill>
    <fill>
      <patternFill patternType="solid">
        <fgColor indexed="9"/>
        <bgColor indexed="26"/>
      </patternFill>
    </fill>
  </fills>
  <borders count="3">
    <border>
      <left/>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56">
    <xf numFmtId="0" fontId="0" fillId="0" borderId="0" xfId="0"/>
    <xf numFmtId="0" fontId="1" fillId="0" borderId="0" xfId="1"/>
    <xf numFmtId="0" fontId="2" fillId="0" borderId="0" xfId="1" applyFont="1"/>
    <xf numFmtId="0" fontId="3" fillId="0" borderId="0" xfId="1" applyFont="1" applyAlignment="1">
      <alignment horizontal="center"/>
    </xf>
    <xf numFmtId="0" fontId="4" fillId="0" borderId="0" xfId="1" applyFont="1"/>
    <xf numFmtId="0" fontId="2" fillId="0" borderId="1" xfId="1" applyFont="1" applyBorder="1"/>
    <xf numFmtId="0" fontId="5" fillId="0" borderId="0" xfId="0" applyFont="1"/>
    <xf numFmtId="0" fontId="6" fillId="0" borderId="0" xfId="1" applyFont="1" applyAlignment="1">
      <alignment horizontal="center"/>
    </xf>
    <xf numFmtId="0" fontId="6" fillId="0" borderId="0" xfId="1" applyFont="1"/>
    <xf numFmtId="0" fontId="7" fillId="2" borderId="0" xfId="1" applyFont="1" applyFill="1" applyAlignment="1">
      <alignment wrapText="1"/>
    </xf>
    <xf numFmtId="0" fontId="8" fillId="0" borderId="0" xfId="1" applyFont="1" applyAlignment="1">
      <alignment horizontal="center"/>
    </xf>
    <xf numFmtId="0" fontId="9" fillId="2" borderId="0" xfId="1" applyFont="1" applyFill="1" applyAlignment="1">
      <alignment wrapText="1"/>
    </xf>
    <xf numFmtId="0" fontId="1" fillId="0" borderId="0" xfId="1" applyAlignment="1">
      <alignment horizontal="center"/>
    </xf>
    <xf numFmtId="0" fontId="8" fillId="2" borderId="0" xfId="1" applyFont="1" applyFill="1" applyAlignment="1">
      <alignment wrapText="1"/>
    </xf>
    <xf numFmtId="0" fontId="8" fillId="0" borderId="0" xfId="1" applyFont="1" applyAlignment="1">
      <alignment wrapText="1"/>
    </xf>
    <xf numFmtId="0" fontId="9" fillId="0" borderId="0" xfId="1" applyFont="1" applyAlignment="1">
      <alignment wrapText="1"/>
    </xf>
    <xf numFmtId="0" fontId="9" fillId="0" borderId="0" xfId="1" applyFont="1" applyAlignment="1">
      <alignment horizontal="left" wrapText="1"/>
    </xf>
    <xf numFmtId="0" fontId="10" fillId="0" borderId="0" xfId="1" applyFont="1" applyAlignment="1">
      <alignment horizontal="center"/>
    </xf>
    <xf numFmtId="0" fontId="8" fillId="0" borderId="0" xfId="2" applyFont="1" applyAlignment="1">
      <alignment horizontal="left"/>
    </xf>
    <xf numFmtId="0" fontId="1" fillId="0" borderId="0" xfId="1" applyAlignment="1">
      <alignment wrapText="1"/>
    </xf>
    <xf numFmtId="0" fontId="2" fillId="0" borderId="0" xfId="1" applyFont="1" applyAlignment="1">
      <alignment horizontal="center" vertical="center" wrapText="1"/>
    </xf>
    <xf numFmtId="2" fontId="2" fillId="0" borderId="0" xfId="1" applyNumberFormat="1" applyFont="1" applyAlignment="1">
      <alignment horizontal="center" vertical="center" wrapText="1"/>
    </xf>
    <xf numFmtId="0" fontId="5" fillId="0" borderId="0" xfId="0" applyFont="1" applyAlignment="1">
      <alignment horizontal="center" vertical="center" wrapText="1"/>
    </xf>
    <xf numFmtId="0" fontId="12" fillId="0" borderId="2" xfId="1" applyFont="1" applyBorder="1" applyAlignment="1">
      <alignment horizontal="center" vertical="center" wrapText="1"/>
    </xf>
    <xf numFmtId="0" fontId="11" fillId="0" borderId="2" xfId="1" applyFont="1" applyBorder="1" applyAlignment="1">
      <alignment horizontal="center" vertical="center" wrapText="1"/>
    </xf>
    <xf numFmtId="0" fontId="0" fillId="0" borderId="0" xfId="0" applyAlignment="1">
      <alignment horizontal="left" vertical="center" indent="2"/>
    </xf>
    <xf numFmtId="0" fontId="13" fillId="0" borderId="0" xfId="0" applyFont="1" applyAlignment="1">
      <alignment horizontal="left" vertical="center" indent="2"/>
    </xf>
    <xf numFmtId="0" fontId="14" fillId="0" borderId="0" xfId="0" applyFont="1" applyAlignment="1">
      <alignment horizontal="left" vertical="center" indent="2"/>
    </xf>
    <xf numFmtId="0" fontId="15" fillId="0" borderId="2" xfId="1" applyFont="1" applyBorder="1" applyAlignment="1">
      <alignment horizontal="center" vertical="center" wrapText="1"/>
    </xf>
    <xf numFmtId="0" fontId="16" fillId="0" borderId="2" xfId="0" applyFont="1" applyBorder="1" applyAlignment="1">
      <alignment horizontal="center" vertical="center" wrapText="1"/>
    </xf>
    <xf numFmtId="2" fontId="15" fillId="0" borderId="2" xfId="1" applyNumberFormat="1" applyFont="1" applyBorder="1" applyAlignment="1">
      <alignment horizontal="center" vertical="center" wrapText="1"/>
    </xf>
    <xf numFmtId="0" fontId="15" fillId="2" borderId="2" xfId="1" applyFont="1" applyFill="1" applyBorder="1" applyAlignment="1">
      <alignment horizontal="center" vertical="center" wrapText="1"/>
    </xf>
    <xf numFmtId="0" fontId="16" fillId="0" borderId="2" xfId="1" applyFont="1" applyBorder="1" applyAlignment="1">
      <alignment horizontal="center" vertical="center" wrapText="1"/>
    </xf>
    <xf numFmtId="0" fontId="16" fillId="2" borderId="2" xfId="1" applyFont="1" applyFill="1" applyBorder="1" applyAlignment="1">
      <alignment horizontal="center" vertical="center" wrapText="1"/>
    </xf>
    <xf numFmtId="0" fontId="17" fillId="0" borderId="2" xfId="0" applyFont="1" applyBorder="1" applyAlignment="1">
      <alignment horizontal="center" vertical="center" wrapText="1"/>
    </xf>
    <xf numFmtId="0" fontId="15" fillId="0" borderId="0" xfId="1" applyFont="1" applyAlignment="1">
      <alignment horizontal="center" vertical="center" wrapText="1"/>
    </xf>
    <xf numFmtId="0" fontId="2" fillId="0" borderId="2" xfId="1" applyFont="1" applyBorder="1" applyAlignment="1">
      <alignment horizontal="center" vertical="center" wrapText="1"/>
    </xf>
    <xf numFmtId="2" fontId="2" fillId="0" borderId="2" xfId="1" applyNumberFormat="1" applyFont="1" applyBorder="1" applyAlignment="1">
      <alignment horizontal="center" vertical="center" wrapText="1"/>
    </xf>
    <xf numFmtId="0" fontId="2" fillId="0" borderId="0" xfId="1" applyFont="1"/>
    <xf numFmtId="0" fontId="3" fillId="0" borderId="0" xfId="1" applyFont="1" applyAlignment="1">
      <alignment horizontal="center"/>
    </xf>
    <xf numFmtId="0" fontId="2" fillId="0" borderId="0" xfId="1" applyFont="1" applyBorder="1"/>
    <xf numFmtId="0" fontId="20" fillId="0" borderId="2" xfId="0" applyFont="1" applyBorder="1" applyAlignment="1">
      <alignment wrapText="1"/>
    </xf>
    <xf numFmtId="0" fontId="20" fillId="0" borderId="2" xfId="0" applyFont="1" applyBorder="1"/>
    <xf numFmtId="0" fontId="21" fillId="0" borderId="2" xfId="0" applyFont="1" applyBorder="1" applyAlignment="1">
      <alignment wrapText="1"/>
    </xf>
    <xf numFmtId="0" fontId="0" fillId="0" borderId="2" xfId="0" applyBorder="1"/>
    <xf numFmtId="0" fontId="18" fillId="0" borderId="0" xfId="0" applyFont="1" applyAlignment="1">
      <alignment wrapText="1"/>
    </xf>
    <xf numFmtId="0" fontId="21" fillId="0" borderId="2" xfId="0" applyFont="1" applyBorder="1"/>
    <xf numFmtId="0" fontId="21" fillId="0" borderId="0" xfId="0" applyFont="1" applyAlignment="1">
      <alignment wrapText="1"/>
    </xf>
    <xf numFmtId="0" fontId="22" fillId="2" borderId="2" xfId="1" applyFont="1" applyFill="1" applyBorder="1" applyAlignment="1">
      <alignment horizontal="left" vertical="center" wrapText="1"/>
    </xf>
    <xf numFmtId="0" fontId="22" fillId="0" borderId="2" xfId="1" applyFont="1" applyBorder="1" applyAlignment="1">
      <alignment horizontal="left" vertical="center" wrapText="1"/>
    </xf>
    <xf numFmtId="0" fontId="23" fillId="2" borderId="2" xfId="1" applyFont="1" applyFill="1" applyBorder="1" applyAlignment="1">
      <alignment horizontal="left" vertical="center" wrapText="1"/>
    </xf>
    <xf numFmtId="0" fontId="24" fillId="2" borderId="2" xfId="1" applyFont="1" applyFill="1" applyBorder="1" applyAlignment="1">
      <alignment horizontal="left" vertical="center" wrapText="1"/>
    </xf>
    <xf numFmtId="0" fontId="2" fillId="0" borderId="0" xfId="1" applyFont="1"/>
    <xf numFmtId="0" fontId="2" fillId="0" borderId="0" xfId="1" applyFont="1" applyAlignment="1">
      <alignment horizontal="right"/>
    </xf>
    <xf numFmtId="0" fontId="3" fillId="0" borderId="0" xfId="1" applyFont="1" applyAlignment="1">
      <alignment horizontal="center"/>
    </xf>
    <xf numFmtId="0" fontId="19" fillId="0" borderId="0" xfId="0" applyFont="1" applyAlignment="1">
      <alignment horizontal="left" vertical="top" wrapText="1"/>
    </xf>
  </cellXfs>
  <cellStyles count="3">
    <cellStyle name="Excel Built-in Normal" xfId="1" xr:uid="{00000000-0005-0000-0000-000000000000}"/>
    <cellStyle name="Excel Built-in Normal 2" xfId="2" xr:uid="{00000000-0005-0000-0000-000001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0"/>
  <sheetViews>
    <sheetView tabSelected="1" zoomScale="90" zoomScaleNormal="90" zoomScaleSheetLayoutView="90" workbookViewId="0">
      <selection activeCell="H5" sqref="H5"/>
    </sheetView>
  </sheetViews>
  <sheetFormatPr defaultColWidth="8.6640625" defaultRowHeight="14.4" x14ac:dyDescent="0.3"/>
  <cols>
    <col min="1" max="1" width="7.33203125" style="1" customWidth="1"/>
    <col min="2" max="2" width="45" style="1" customWidth="1"/>
    <col min="3" max="3" width="32.77734375" style="1" customWidth="1"/>
    <col min="4" max="4" width="12.33203125" style="1" customWidth="1"/>
    <col min="5" max="5" width="15.6640625" style="1" customWidth="1"/>
    <col min="6" max="6" width="16.88671875" style="1" customWidth="1"/>
    <col min="7" max="7" width="19.33203125" style="1" customWidth="1"/>
    <col min="8" max="16384" width="8.6640625" style="1"/>
  </cols>
  <sheetData>
    <row r="1" spans="1:12" ht="15.6" x14ac:dyDescent="0.3">
      <c r="A1" s="2"/>
      <c r="B1" s="2"/>
      <c r="C1" s="38"/>
      <c r="D1" s="2"/>
      <c r="E1" s="2"/>
      <c r="F1" s="52"/>
      <c r="G1" s="52"/>
    </row>
    <row r="2" spans="1:12" ht="15.6" x14ac:dyDescent="0.3">
      <c r="A2" s="2"/>
      <c r="B2" s="2"/>
      <c r="C2" s="38"/>
      <c r="D2" s="2"/>
      <c r="E2" s="2"/>
      <c r="F2" s="53" t="s">
        <v>115</v>
      </c>
      <c r="G2" s="53"/>
    </row>
    <row r="3" spans="1:12" ht="15.6" x14ac:dyDescent="0.3">
      <c r="A3" s="54" t="s">
        <v>0</v>
      </c>
      <c r="B3" s="54"/>
      <c r="C3" s="54"/>
      <c r="D3" s="54"/>
      <c r="E3" s="54"/>
      <c r="F3" s="54"/>
      <c r="G3" s="54"/>
    </row>
    <row r="4" spans="1:12" ht="15.6" x14ac:dyDescent="0.3">
      <c r="A4" s="2"/>
      <c r="B4" s="3"/>
      <c r="C4" s="39"/>
      <c r="D4" s="2"/>
      <c r="E4" s="2"/>
      <c r="F4" s="2"/>
      <c r="G4" s="2"/>
    </row>
    <row r="5" spans="1:12" ht="15.6" x14ac:dyDescent="0.3">
      <c r="A5" s="4" t="s">
        <v>20</v>
      </c>
      <c r="B5" s="5"/>
      <c r="C5" s="40"/>
      <c r="D5" s="2"/>
      <c r="E5" s="2"/>
      <c r="F5" s="2"/>
      <c r="G5" s="2"/>
    </row>
    <row r="6" spans="1:12" ht="15.6" x14ac:dyDescent="0.3">
      <c r="A6" s="2"/>
      <c r="B6" s="2"/>
      <c r="C6" s="38"/>
      <c r="D6" s="2"/>
      <c r="E6" s="2"/>
      <c r="F6" s="2"/>
      <c r="G6" s="2"/>
    </row>
    <row r="7" spans="1:12" ht="53.1" customHeight="1" x14ac:dyDescent="0.3">
      <c r="A7" s="24" t="s">
        <v>1</v>
      </c>
      <c r="B7" s="24" t="s">
        <v>2</v>
      </c>
      <c r="C7" s="24" t="s">
        <v>21</v>
      </c>
      <c r="D7" s="23" t="s">
        <v>3</v>
      </c>
      <c r="E7" s="23" t="s">
        <v>4</v>
      </c>
      <c r="F7" s="24" t="s">
        <v>5</v>
      </c>
      <c r="G7" s="24" t="s">
        <v>14</v>
      </c>
    </row>
    <row r="8" spans="1:12" ht="28.35" customHeight="1" x14ac:dyDescent="0.3">
      <c r="A8" s="23" t="s">
        <v>6</v>
      </c>
      <c r="B8" s="23" t="s">
        <v>7</v>
      </c>
      <c r="C8" s="23"/>
      <c r="D8" s="23" t="s">
        <v>8</v>
      </c>
      <c r="E8" s="23" t="s">
        <v>9</v>
      </c>
      <c r="F8" s="23" t="s">
        <v>15</v>
      </c>
      <c r="G8" s="23" t="s">
        <v>16</v>
      </c>
    </row>
    <row r="9" spans="1:12" ht="43.8" customHeight="1" x14ac:dyDescent="0.3">
      <c r="A9" s="28">
        <v>1</v>
      </c>
      <c r="B9" s="41" t="s">
        <v>22</v>
      </c>
      <c r="C9" s="43" t="s">
        <v>61</v>
      </c>
      <c r="D9" s="29">
        <v>8</v>
      </c>
      <c r="E9" s="29" t="s">
        <v>104</v>
      </c>
      <c r="F9" s="30"/>
      <c r="G9" s="30">
        <f t="shared" ref="G9:G36" si="0">D9*F9</f>
        <v>0</v>
      </c>
    </row>
    <row r="10" spans="1:12" ht="43.65" customHeight="1" x14ac:dyDescent="0.3">
      <c r="A10" s="28">
        <v>2</v>
      </c>
      <c r="B10" s="42" t="s">
        <v>23</v>
      </c>
      <c r="C10" s="43" t="s">
        <v>62</v>
      </c>
      <c r="D10" s="28">
        <v>120</v>
      </c>
      <c r="E10" s="29" t="s">
        <v>105</v>
      </c>
      <c r="F10" s="30"/>
      <c r="G10" s="30">
        <f t="shared" si="0"/>
        <v>0</v>
      </c>
    </row>
    <row r="11" spans="1:12" ht="48" customHeight="1" x14ac:dyDescent="0.3">
      <c r="A11" s="28">
        <v>3</v>
      </c>
      <c r="B11" s="41" t="s">
        <v>24</v>
      </c>
      <c r="C11" s="44" t="s">
        <v>63</v>
      </c>
      <c r="D11" s="28">
        <v>230</v>
      </c>
      <c r="E11" s="29" t="s">
        <v>105</v>
      </c>
      <c r="F11" s="30"/>
      <c r="G11" s="30">
        <f t="shared" si="0"/>
        <v>0</v>
      </c>
    </row>
    <row r="12" spans="1:12" ht="118.8" customHeight="1" x14ac:dyDescent="0.3">
      <c r="A12" s="28">
        <v>4</v>
      </c>
      <c r="B12" s="42" t="s">
        <v>25</v>
      </c>
      <c r="C12" s="43" t="s">
        <v>64</v>
      </c>
      <c r="D12" s="28">
        <v>4</v>
      </c>
      <c r="E12" s="29" t="s">
        <v>104</v>
      </c>
      <c r="F12" s="30"/>
      <c r="G12" s="30">
        <f t="shared" si="0"/>
        <v>0</v>
      </c>
    </row>
    <row r="13" spans="1:12" ht="48.75" customHeight="1" x14ac:dyDescent="0.3">
      <c r="A13" s="28">
        <v>5</v>
      </c>
      <c r="B13" s="41" t="s">
        <v>26</v>
      </c>
      <c r="C13" s="31"/>
      <c r="D13" s="28">
        <v>10</v>
      </c>
      <c r="E13" s="29" t="s">
        <v>104</v>
      </c>
      <c r="F13" s="30"/>
      <c r="G13" s="30">
        <f t="shared" si="0"/>
        <v>0</v>
      </c>
    </row>
    <row r="14" spans="1:12" ht="84" customHeight="1" x14ac:dyDescent="0.3">
      <c r="A14" s="28">
        <v>6</v>
      </c>
      <c r="B14" s="41" t="s">
        <v>27</v>
      </c>
      <c r="C14" s="43" t="s">
        <v>65</v>
      </c>
      <c r="D14" s="28">
        <v>30</v>
      </c>
      <c r="E14" s="29" t="s">
        <v>105</v>
      </c>
      <c r="F14" s="30"/>
      <c r="G14" s="30">
        <f t="shared" si="0"/>
        <v>0</v>
      </c>
    </row>
    <row r="15" spans="1:12" ht="111" customHeight="1" x14ac:dyDescent="0.3">
      <c r="A15" s="28">
        <v>7</v>
      </c>
      <c r="B15" s="41" t="s">
        <v>113</v>
      </c>
      <c r="C15" s="43" t="s">
        <v>67</v>
      </c>
      <c r="D15" s="28">
        <v>30</v>
      </c>
      <c r="E15" s="29" t="s">
        <v>105</v>
      </c>
      <c r="F15" s="30"/>
      <c r="G15" s="30">
        <f t="shared" si="0"/>
        <v>0</v>
      </c>
      <c r="L15" s="1" t="s">
        <v>13</v>
      </c>
    </row>
    <row r="16" spans="1:12" ht="70.8" customHeight="1" x14ac:dyDescent="0.3">
      <c r="A16" s="28">
        <v>8</v>
      </c>
      <c r="B16" s="42" t="s">
        <v>28</v>
      </c>
      <c r="C16" s="43" t="s">
        <v>68</v>
      </c>
      <c r="D16" s="28">
        <v>3</v>
      </c>
      <c r="E16" s="29" t="s">
        <v>105</v>
      </c>
      <c r="F16" s="30"/>
      <c r="G16" s="30">
        <f t="shared" si="0"/>
        <v>0</v>
      </c>
    </row>
    <row r="17" spans="1:7" ht="109.8" customHeight="1" x14ac:dyDescent="0.3">
      <c r="A17" s="28">
        <v>9</v>
      </c>
      <c r="B17" s="41" t="s">
        <v>29</v>
      </c>
      <c r="C17" s="43" t="s">
        <v>69</v>
      </c>
      <c r="D17" s="28">
        <v>30</v>
      </c>
      <c r="E17" s="29" t="s">
        <v>105</v>
      </c>
      <c r="F17" s="30"/>
      <c r="G17" s="30">
        <f t="shared" si="0"/>
        <v>0</v>
      </c>
    </row>
    <row r="18" spans="1:7" ht="36" customHeight="1" x14ac:dyDescent="0.3">
      <c r="A18" s="28">
        <v>10</v>
      </c>
      <c r="B18" s="42" t="s">
        <v>30</v>
      </c>
      <c r="C18" s="45" t="s">
        <v>66</v>
      </c>
      <c r="D18" s="28">
        <v>30</v>
      </c>
      <c r="E18" s="29" t="s">
        <v>105</v>
      </c>
      <c r="F18" s="30"/>
      <c r="G18" s="30">
        <f t="shared" si="0"/>
        <v>0</v>
      </c>
    </row>
    <row r="19" spans="1:7" ht="76.8" customHeight="1" x14ac:dyDescent="0.3">
      <c r="A19" s="28">
        <v>11</v>
      </c>
      <c r="B19" s="41" t="s">
        <v>31</v>
      </c>
      <c r="C19" s="43" t="s">
        <v>70</v>
      </c>
      <c r="D19" s="28">
        <v>30</v>
      </c>
      <c r="E19" s="29" t="s">
        <v>105</v>
      </c>
      <c r="F19" s="30"/>
      <c r="G19" s="30">
        <f t="shared" si="0"/>
        <v>0</v>
      </c>
    </row>
    <row r="20" spans="1:7" ht="30.6" customHeight="1" x14ac:dyDescent="0.3">
      <c r="A20" s="28">
        <v>12</v>
      </c>
      <c r="B20" s="42" t="s">
        <v>32</v>
      </c>
      <c r="C20" s="43" t="s">
        <v>71</v>
      </c>
      <c r="D20" s="28">
        <v>10</v>
      </c>
      <c r="E20" s="29" t="s">
        <v>105</v>
      </c>
      <c r="F20" s="30"/>
      <c r="G20" s="30">
        <f t="shared" si="0"/>
        <v>0</v>
      </c>
    </row>
    <row r="21" spans="1:7" ht="98.4" customHeight="1" x14ac:dyDescent="0.3">
      <c r="A21" s="28">
        <v>13</v>
      </c>
      <c r="B21" s="41" t="s">
        <v>33</v>
      </c>
      <c r="C21" s="43" t="s">
        <v>72</v>
      </c>
      <c r="D21" s="29">
        <v>15</v>
      </c>
      <c r="E21" s="29" t="s">
        <v>105</v>
      </c>
      <c r="F21" s="30"/>
      <c r="G21" s="30">
        <f t="shared" si="0"/>
        <v>0</v>
      </c>
    </row>
    <row r="22" spans="1:7" ht="88.8" customHeight="1" x14ac:dyDescent="0.3">
      <c r="A22" s="28">
        <v>14</v>
      </c>
      <c r="B22" s="41" t="s">
        <v>34</v>
      </c>
      <c r="C22" s="43" t="s">
        <v>73</v>
      </c>
      <c r="D22" s="28">
        <v>30</v>
      </c>
      <c r="E22" s="29" t="s">
        <v>105</v>
      </c>
      <c r="F22" s="30"/>
      <c r="G22" s="30">
        <f t="shared" si="0"/>
        <v>0</v>
      </c>
    </row>
    <row r="23" spans="1:7" ht="65.400000000000006" customHeight="1" x14ac:dyDescent="0.3">
      <c r="A23" s="28">
        <v>15</v>
      </c>
      <c r="B23" s="42" t="s">
        <v>35</v>
      </c>
      <c r="C23" s="43" t="s">
        <v>74</v>
      </c>
      <c r="D23" s="28">
        <v>20</v>
      </c>
      <c r="E23" s="29" t="s">
        <v>104</v>
      </c>
      <c r="F23" s="30"/>
      <c r="G23" s="30">
        <f t="shared" si="0"/>
        <v>0</v>
      </c>
    </row>
    <row r="24" spans="1:7" ht="42" customHeight="1" x14ac:dyDescent="0.3">
      <c r="A24" s="28">
        <v>16</v>
      </c>
      <c r="B24" s="41" t="s">
        <v>36</v>
      </c>
      <c r="C24" s="43" t="s">
        <v>75</v>
      </c>
      <c r="D24" s="28">
        <v>4</v>
      </c>
      <c r="E24" s="29" t="s">
        <v>104</v>
      </c>
      <c r="F24" s="30"/>
      <c r="G24" s="30">
        <f t="shared" si="0"/>
        <v>0</v>
      </c>
    </row>
    <row r="25" spans="1:7" ht="66" customHeight="1" x14ac:dyDescent="0.3">
      <c r="A25" s="28">
        <v>17</v>
      </c>
      <c r="B25" s="41" t="s">
        <v>37</v>
      </c>
      <c r="C25" s="43" t="s">
        <v>76</v>
      </c>
      <c r="D25" s="28">
        <v>30</v>
      </c>
      <c r="E25" s="29" t="s">
        <v>104</v>
      </c>
      <c r="F25" s="30"/>
      <c r="G25" s="30">
        <f t="shared" si="0"/>
        <v>0</v>
      </c>
    </row>
    <row r="26" spans="1:7" ht="40.950000000000003" customHeight="1" x14ac:dyDescent="0.3">
      <c r="A26" s="28">
        <v>18</v>
      </c>
      <c r="B26" s="41" t="s">
        <v>38</v>
      </c>
      <c r="C26" s="44" t="s">
        <v>77</v>
      </c>
      <c r="D26" s="28">
        <v>200</v>
      </c>
      <c r="E26" s="29" t="s">
        <v>104</v>
      </c>
      <c r="F26" s="30"/>
      <c r="G26" s="30">
        <f t="shared" si="0"/>
        <v>0</v>
      </c>
    </row>
    <row r="27" spans="1:7" ht="30.75" customHeight="1" x14ac:dyDescent="0.3">
      <c r="A27" s="28">
        <v>19</v>
      </c>
      <c r="B27" s="41" t="s">
        <v>39</v>
      </c>
      <c r="C27" s="32"/>
      <c r="D27" s="28">
        <v>20</v>
      </c>
      <c r="E27" s="29" t="s">
        <v>105</v>
      </c>
      <c r="F27" s="30"/>
      <c r="G27" s="30">
        <f t="shared" si="0"/>
        <v>0</v>
      </c>
    </row>
    <row r="28" spans="1:7" ht="36.6" customHeight="1" x14ac:dyDescent="0.3">
      <c r="A28" s="28">
        <v>20</v>
      </c>
      <c r="B28" s="41" t="s">
        <v>40</v>
      </c>
      <c r="C28" s="46" t="s">
        <v>78</v>
      </c>
      <c r="D28" s="28">
        <v>10</v>
      </c>
      <c r="E28" s="29" t="s">
        <v>105</v>
      </c>
      <c r="F28" s="30"/>
      <c r="G28" s="30">
        <f t="shared" si="0"/>
        <v>0</v>
      </c>
    </row>
    <row r="29" spans="1:7" ht="68.400000000000006" customHeight="1" x14ac:dyDescent="0.3">
      <c r="A29" s="28">
        <v>21</v>
      </c>
      <c r="B29" s="42" t="s">
        <v>41</v>
      </c>
      <c r="C29" s="43" t="s">
        <v>79</v>
      </c>
      <c r="D29" s="28">
        <v>300</v>
      </c>
      <c r="E29" s="29" t="s">
        <v>105</v>
      </c>
      <c r="F29" s="30"/>
      <c r="G29" s="30">
        <f t="shared" si="0"/>
        <v>0</v>
      </c>
    </row>
    <row r="30" spans="1:7" ht="64.8" customHeight="1" x14ac:dyDescent="0.3">
      <c r="A30" s="28">
        <v>22</v>
      </c>
      <c r="B30" s="42" t="s">
        <v>42</v>
      </c>
      <c r="C30" s="43" t="s">
        <v>80</v>
      </c>
      <c r="D30" s="28">
        <v>10</v>
      </c>
      <c r="E30" s="29" t="s">
        <v>105</v>
      </c>
      <c r="F30" s="30"/>
      <c r="G30" s="30">
        <f t="shared" si="0"/>
        <v>0</v>
      </c>
    </row>
    <row r="31" spans="1:7" ht="72" customHeight="1" x14ac:dyDescent="0.3">
      <c r="A31" s="28">
        <v>23</v>
      </c>
      <c r="B31" s="41" t="s">
        <v>82</v>
      </c>
      <c r="C31" s="47" t="s">
        <v>81</v>
      </c>
      <c r="D31" s="28">
        <v>120</v>
      </c>
      <c r="E31" s="29" t="s">
        <v>105</v>
      </c>
      <c r="F31" s="30"/>
      <c r="G31" s="30">
        <f t="shared" si="0"/>
        <v>0</v>
      </c>
    </row>
    <row r="32" spans="1:7" ht="40.799999999999997" customHeight="1" x14ac:dyDescent="0.3">
      <c r="A32" s="28">
        <v>24</v>
      </c>
      <c r="B32" s="41" t="s">
        <v>43</v>
      </c>
      <c r="C32" s="43" t="s">
        <v>83</v>
      </c>
      <c r="D32" s="28">
        <v>120</v>
      </c>
      <c r="E32" s="29" t="s">
        <v>105</v>
      </c>
      <c r="F32" s="30"/>
      <c r="G32" s="30">
        <f t="shared" si="0"/>
        <v>0</v>
      </c>
    </row>
    <row r="33" spans="1:7" ht="35.4" customHeight="1" x14ac:dyDescent="0.3">
      <c r="A33" s="28">
        <v>25</v>
      </c>
      <c r="B33" s="42" t="s">
        <v>44</v>
      </c>
      <c r="C33" s="43" t="s">
        <v>84</v>
      </c>
      <c r="D33" s="28">
        <v>40</v>
      </c>
      <c r="E33" s="29" t="s">
        <v>105</v>
      </c>
      <c r="F33" s="30"/>
      <c r="G33" s="30">
        <f t="shared" si="0"/>
        <v>0</v>
      </c>
    </row>
    <row r="34" spans="1:7" ht="52.8" customHeight="1" x14ac:dyDescent="0.3">
      <c r="A34" s="28">
        <v>26</v>
      </c>
      <c r="B34" s="42" t="s">
        <v>45</v>
      </c>
      <c r="C34" s="43" t="s">
        <v>85</v>
      </c>
      <c r="D34" s="28">
        <v>52</v>
      </c>
      <c r="E34" s="29" t="s">
        <v>104</v>
      </c>
      <c r="F34" s="30"/>
      <c r="G34" s="30">
        <f t="shared" si="0"/>
        <v>0</v>
      </c>
    </row>
    <row r="35" spans="1:7" ht="42.6" customHeight="1" x14ac:dyDescent="0.3">
      <c r="A35" s="28">
        <v>27</v>
      </c>
      <c r="B35" s="42" t="s">
        <v>46</v>
      </c>
      <c r="C35" s="43" t="s">
        <v>86</v>
      </c>
      <c r="D35" s="28">
        <v>350</v>
      </c>
      <c r="E35" s="29" t="s">
        <v>106</v>
      </c>
      <c r="F35" s="30"/>
      <c r="G35" s="30">
        <f t="shared" si="0"/>
        <v>0</v>
      </c>
    </row>
    <row r="36" spans="1:7" ht="45" customHeight="1" x14ac:dyDescent="0.3">
      <c r="A36" s="28">
        <v>28</v>
      </c>
      <c r="B36" s="42" t="s">
        <v>47</v>
      </c>
      <c r="C36" s="43" t="s">
        <v>87</v>
      </c>
      <c r="D36" s="28">
        <v>20</v>
      </c>
      <c r="E36" s="29" t="s">
        <v>106</v>
      </c>
      <c r="F36" s="30"/>
      <c r="G36" s="30">
        <f t="shared" si="0"/>
        <v>0</v>
      </c>
    </row>
    <row r="37" spans="1:7" ht="32.4" customHeight="1" x14ac:dyDescent="0.3">
      <c r="A37" s="28">
        <v>29</v>
      </c>
      <c r="B37" s="42" t="s">
        <v>48</v>
      </c>
      <c r="C37" s="43" t="s">
        <v>88</v>
      </c>
      <c r="D37" s="28">
        <v>48</v>
      </c>
      <c r="E37" s="29" t="s">
        <v>105</v>
      </c>
      <c r="F37" s="30"/>
      <c r="G37" s="30">
        <f t="shared" ref="G37:G58" si="1">D37*F37</f>
        <v>0</v>
      </c>
    </row>
    <row r="38" spans="1:7" ht="91.2" customHeight="1" x14ac:dyDescent="0.3">
      <c r="A38" s="28">
        <v>30</v>
      </c>
      <c r="B38" s="41" t="s">
        <v>49</v>
      </c>
      <c r="C38" s="43" t="s">
        <v>89</v>
      </c>
      <c r="D38" s="28">
        <v>20</v>
      </c>
      <c r="E38" s="29" t="s">
        <v>105</v>
      </c>
      <c r="F38" s="30"/>
      <c r="G38" s="30">
        <f t="shared" si="1"/>
        <v>0</v>
      </c>
    </row>
    <row r="39" spans="1:7" ht="76.2" customHeight="1" x14ac:dyDescent="0.3">
      <c r="A39" s="28">
        <v>31</v>
      </c>
      <c r="B39" s="41" t="s">
        <v>50</v>
      </c>
      <c r="C39" s="43" t="s">
        <v>90</v>
      </c>
      <c r="D39" s="28">
        <v>10</v>
      </c>
      <c r="E39" s="29" t="s">
        <v>105</v>
      </c>
      <c r="F39" s="30"/>
      <c r="G39" s="30">
        <f t="shared" si="1"/>
        <v>0</v>
      </c>
    </row>
    <row r="40" spans="1:7" ht="59.4" customHeight="1" x14ac:dyDescent="0.3">
      <c r="A40" s="28">
        <v>32</v>
      </c>
      <c r="B40" s="41" t="s">
        <v>107</v>
      </c>
      <c r="C40" s="43" t="s">
        <v>91</v>
      </c>
      <c r="D40" s="28">
        <v>250</v>
      </c>
      <c r="E40" s="29" t="s">
        <v>104</v>
      </c>
      <c r="F40" s="30"/>
      <c r="G40" s="30">
        <f t="shared" si="1"/>
        <v>0</v>
      </c>
    </row>
    <row r="41" spans="1:7" ht="102.6" customHeight="1" x14ac:dyDescent="0.3">
      <c r="A41" s="28">
        <v>33</v>
      </c>
      <c r="B41" s="42" t="s">
        <v>92</v>
      </c>
      <c r="C41" s="43" t="s">
        <v>93</v>
      </c>
      <c r="D41" s="28">
        <v>10</v>
      </c>
      <c r="E41" s="29" t="s">
        <v>105</v>
      </c>
      <c r="F41" s="30"/>
      <c r="G41" s="30">
        <f t="shared" si="1"/>
        <v>0</v>
      </c>
    </row>
    <row r="42" spans="1:7" ht="84" customHeight="1" x14ac:dyDescent="0.3">
      <c r="A42" s="28">
        <v>34</v>
      </c>
      <c r="B42" s="42" t="s">
        <v>51</v>
      </c>
      <c r="C42" s="43" t="s">
        <v>94</v>
      </c>
      <c r="D42" s="28">
        <v>90</v>
      </c>
      <c r="E42" s="29" t="s">
        <v>105</v>
      </c>
      <c r="F42" s="30"/>
      <c r="G42" s="30">
        <f t="shared" si="1"/>
        <v>0</v>
      </c>
    </row>
    <row r="43" spans="1:7" ht="44.4" customHeight="1" x14ac:dyDescent="0.3">
      <c r="A43" s="28">
        <v>35</v>
      </c>
      <c r="B43" s="42" t="s">
        <v>52</v>
      </c>
      <c r="C43" s="43" t="s">
        <v>95</v>
      </c>
      <c r="D43" s="28">
        <v>15</v>
      </c>
      <c r="E43" s="29" t="s">
        <v>105</v>
      </c>
      <c r="F43" s="30"/>
      <c r="G43" s="30">
        <f t="shared" si="1"/>
        <v>0</v>
      </c>
    </row>
    <row r="44" spans="1:7" ht="93" customHeight="1" x14ac:dyDescent="0.3">
      <c r="A44" s="28">
        <v>36</v>
      </c>
      <c r="B44" s="42" t="s">
        <v>53</v>
      </c>
      <c r="C44" s="43" t="s">
        <v>96</v>
      </c>
      <c r="D44" s="28">
        <v>30</v>
      </c>
      <c r="E44" s="29" t="s">
        <v>105</v>
      </c>
      <c r="F44" s="30"/>
      <c r="G44" s="30">
        <f t="shared" si="1"/>
        <v>0</v>
      </c>
    </row>
    <row r="45" spans="1:7" ht="123.6" customHeight="1" x14ac:dyDescent="0.3">
      <c r="A45" s="28">
        <v>37</v>
      </c>
      <c r="B45" s="41" t="s">
        <v>54</v>
      </c>
      <c r="C45" s="43" t="s">
        <v>97</v>
      </c>
      <c r="D45" s="28">
        <v>30</v>
      </c>
      <c r="E45" s="29" t="s">
        <v>105</v>
      </c>
      <c r="F45" s="30"/>
      <c r="G45" s="30">
        <f t="shared" si="1"/>
        <v>0</v>
      </c>
    </row>
    <row r="46" spans="1:7" ht="41.4" customHeight="1" x14ac:dyDescent="0.3">
      <c r="A46" s="28">
        <v>38</v>
      </c>
      <c r="B46" s="42" t="s">
        <v>98</v>
      </c>
      <c r="C46" s="43" t="s">
        <v>99</v>
      </c>
      <c r="D46" s="29">
        <v>2000</v>
      </c>
      <c r="E46" s="29" t="s">
        <v>104</v>
      </c>
      <c r="F46" s="30"/>
      <c r="G46" s="30">
        <f t="shared" si="1"/>
        <v>0</v>
      </c>
    </row>
    <row r="47" spans="1:7" ht="39.6" customHeight="1" x14ac:dyDescent="0.3">
      <c r="A47" s="28">
        <v>39</v>
      </c>
      <c r="B47" s="42" t="s">
        <v>55</v>
      </c>
      <c r="C47" s="43" t="s">
        <v>100</v>
      </c>
      <c r="D47" s="28">
        <v>2600</v>
      </c>
      <c r="E47" s="29" t="s">
        <v>104</v>
      </c>
      <c r="F47" s="30"/>
      <c r="G47" s="30">
        <f t="shared" si="1"/>
        <v>0</v>
      </c>
    </row>
    <row r="48" spans="1:7" ht="50.4" customHeight="1" x14ac:dyDescent="0.3">
      <c r="A48" s="28">
        <v>40</v>
      </c>
      <c r="B48" s="42" t="s">
        <v>56</v>
      </c>
      <c r="C48" s="33"/>
      <c r="D48" s="28">
        <v>90</v>
      </c>
      <c r="E48" s="29" t="s">
        <v>105</v>
      </c>
      <c r="F48" s="30"/>
      <c r="G48" s="30">
        <f t="shared" si="1"/>
        <v>0</v>
      </c>
    </row>
    <row r="49" spans="1:7" ht="42.6" customHeight="1" x14ac:dyDescent="0.3">
      <c r="A49" s="28">
        <v>41</v>
      </c>
      <c r="B49" s="42" t="s">
        <v>57</v>
      </c>
      <c r="C49" s="33"/>
      <c r="D49" s="29">
        <v>20</v>
      </c>
      <c r="E49" s="29" t="s">
        <v>105</v>
      </c>
      <c r="F49" s="30"/>
      <c r="G49" s="30">
        <f t="shared" si="1"/>
        <v>0</v>
      </c>
    </row>
    <row r="50" spans="1:7" ht="55.2" customHeight="1" x14ac:dyDescent="0.3">
      <c r="A50" s="28">
        <v>42</v>
      </c>
      <c r="B50" s="42" t="s">
        <v>58</v>
      </c>
      <c r="C50" s="43" t="s">
        <v>101</v>
      </c>
      <c r="D50" s="28">
        <v>3</v>
      </c>
      <c r="E50" s="29" t="s">
        <v>106</v>
      </c>
      <c r="F50" s="30"/>
      <c r="G50" s="30">
        <f t="shared" si="1"/>
        <v>0</v>
      </c>
    </row>
    <row r="51" spans="1:7" ht="41.4" customHeight="1" x14ac:dyDescent="0.3">
      <c r="A51" s="28">
        <v>43</v>
      </c>
      <c r="B51" s="41" t="s">
        <v>59</v>
      </c>
      <c r="C51" s="33"/>
      <c r="D51" s="28">
        <v>90</v>
      </c>
      <c r="E51" s="29" t="s">
        <v>104</v>
      </c>
      <c r="F51" s="30"/>
      <c r="G51" s="30">
        <f t="shared" si="1"/>
        <v>0</v>
      </c>
    </row>
    <row r="52" spans="1:7" ht="49.8" customHeight="1" x14ac:dyDescent="0.3">
      <c r="A52" s="28">
        <v>44</v>
      </c>
      <c r="B52" s="41" t="s">
        <v>60</v>
      </c>
      <c r="C52" s="43" t="s">
        <v>102</v>
      </c>
      <c r="D52" s="28">
        <v>35</v>
      </c>
      <c r="E52" s="29" t="s">
        <v>104</v>
      </c>
      <c r="F52" s="30"/>
      <c r="G52" s="30">
        <f t="shared" si="1"/>
        <v>0</v>
      </c>
    </row>
    <row r="53" spans="1:7" ht="22.2" customHeight="1" x14ac:dyDescent="0.3">
      <c r="A53" s="28">
        <v>45</v>
      </c>
      <c r="B53" s="41" t="s">
        <v>103</v>
      </c>
      <c r="C53" s="33"/>
      <c r="D53" s="28">
        <v>8</v>
      </c>
      <c r="E53" s="29" t="s">
        <v>105</v>
      </c>
      <c r="F53" s="30"/>
      <c r="G53" s="30">
        <f t="shared" si="1"/>
        <v>0</v>
      </c>
    </row>
    <row r="54" spans="1:7" ht="31.2" customHeight="1" x14ac:dyDescent="0.3">
      <c r="A54" s="28">
        <v>46</v>
      </c>
      <c r="B54" s="49" t="s">
        <v>108</v>
      </c>
      <c r="C54" s="32"/>
      <c r="D54" s="28">
        <v>150</v>
      </c>
      <c r="E54" s="29" t="s">
        <v>104</v>
      </c>
      <c r="F54" s="30"/>
      <c r="G54" s="30">
        <f t="shared" si="1"/>
        <v>0</v>
      </c>
    </row>
    <row r="55" spans="1:7" ht="40.950000000000003" customHeight="1" x14ac:dyDescent="0.3">
      <c r="A55" s="28">
        <v>47</v>
      </c>
      <c r="B55" s="48" t="s">
        <v>109</v>
      </c>
      <c r="C55" s="50" t="s">
        <v>112</v>
      </c>
      <c r="D55" s="28">
        <v>25</v>
      </c>
      <c r="E55" s="29" t="s">
        <v>104</v>
      </c>
      <c r="F55" s="30"/>
      <c r="G55" s="30">
        <f t="shared" si="1"/>
        <v>0</v>
      </c>
    </row>
    <row r="56" spans="1:7" ht="56.4" customHeight="1" x14ac:dyDescent="0.3">
      <c r="A56" s="28">
        <v>48</v>
      </c>
      <c r="B56" s="48" t="s">
        <v>110</v>
      </c>
      <c r="C56" s="50" t="s">
        <v>111</v>
      </c>
      <c r="D56" s="28">
        <v>25</v>
      </c>
      <c r="E56" s="29" t="s">
        <v>104</v>
      </c>
      <c r="F56" s="30"/>
      <c r="G56" s="30">
        <f t="shared" si="1"/>
        <v>0</v>
      </c>
    </row>
    <row r="57" spans="1:7" ht="42.6" customHeight="1" x14ac:dyDescent="0.3">
      <c r="A57" s="28">
        <v>49</v>
      </c>
      <c r="B57" s="51" t="s">
        <v>114</v>
      </c>
      <c r="C57" s="33"/>
      <c r="D57" s="28">
        <v>48</v>
      </c>
      <c r="E57" s="29" t="s">
        <v>105</v>
      </c>
      <c r="F57" s="30"/>
      <c r="G57" s="30">
        <f t="shared" si="1"/>
        <v>0</v>
      </c>
    </row>
    <row r="58" spans="1:7" ht="28.2" customHeight="1" x14ac:dyDescent="0.3">
      <c r="A58" s="28"/>
      <c r="B58" s="32"/>
      <c r="C58" s="32"/>
      <c r="D58" s="28"/>
      <c r="E58" s="29"/>
      <c r="F58" s="30"/>
      <c r="G58" s="30">
        <f t="shared" si="1"/>
        <v>0</v>
      </c>
    </row>
    <row r="59" spans="1:7" ht="34.200000000000003" customHeight="1" x14ac:dyDescent="0.3">
      <c r="A59" s="28"/>
      <c r="B59" s="34"/>
      <c r="C59" s="34"/>
      <c r="D59" s="28"/>
      <c r="E59" s="29"/>
      <c r="F59" s="30"/>
      <c r="G59" s="30">
        <f t="shared" ref="G59" si="2">D59*F59</f>
        <v>0</v>
      </c>
    </row>
    <row r="60" spans="1:7" ht="83.25" customHeight="1" x14ac:dyDescent="0.3">
      <c r="A60" s="35"/>
      <c r="B60" s="26"/>
      <c r="C60" s="26"/>
      <c r="D60" s="36" t="s">
        <v>18</v>
      </c>
      <c r="E60" s="36"/>
      <c r="F60" s="37" t="s">
        <v>19</v>
      </c>
      <c r="G60" s="37">
        <f>SUM(G59:G59)</f>
        <v>0</v>
      </c>
    </row>
    <row r="61" spans="1:7" ht="43.65" customHeight="1" x14ac:dyDescent="0.3">
      <c r="A61" s="35"/>
      <c r="B61" s="25"/>
      <c r="C61" s="25"/>
      <c r="D61" s="20"/>
      <c r="E61" s="20"/>
      <c r="F61" s="2" t="s">
        <v>10</v>
      </c>
      <c r="G61" s="2" t="s">
        <v>11</v>
      </c>
    </row>
    <row r="62" spans="1:7" ht="43.65" customHeight="1" x14ac:dyDescent="0.3">
      <c r="A62" s="35"/>
      <c r="B62" s="27"/>
      <c r="C62" s="27"/>
      <c r="D62" s="20"/>
      <c r="E62" s="20"/>
      <c r="F62" s="2" t="s">
        <v>12</v>
      </c>
      <c r="G62" s="2"/>
    </row>
    <row r="63" spans="1:7" ht="43.65" customHeight="1" x14ac:dyDescent="0.3">
      <c r="A63" s="22"/>
      <c r="B63" s="22"/>
      <c r="C63" s="22"/>
      <c r="D63" s="22"/>
      <c r="E63" s="22"/>
      <c r="F63" s="20"/>
      <c r="G63" s="21"/>
    </row>
    <row r="64" spans="1:7" ht="99.75" customHeight="1" x14ac:dyDescent="0.3">
      <c r="A64" s="55" t="s">
        <v>17</v>
      </c>
      <c r="B64" s="55"/>
      <c r="C64" s="55"/>
      <c r="D64" s="55"/>
      <c r="E64" s="55"/>
      <c r="F64" s="55"/>
      <c r="G64" s="55"/>
    </row>
    <row r="65" spans="1:7" ht="43.65" customHeight="1" x14ac:dyDescent="0.3">
      <c r="A65"/>
      <c r="B65" s="6"/>
      <c r="C65" s="6"/>
      <c r="D65" s="6"/>
      <c r="E65" s="6"/>
      <c r="F65"/>
      <c r="G65"/>
    </row>
    <row r="66" spans="1:7" ht="43.65" customHeight="1" x14ac:dyDescent="0.3">
      <c r="A66"/>
      <c r="B66"/>
      <c r="C66"/>
      <c r="D66"/>
      <c r="E66"/>
    </row>
    <row r="67" spans="1:7" ht="28.35" customHeight="1" x14ac:dyDescent="0.3">
      <c r="A67"/>
      <c r="B67"/>
      <c r="C67"/>
      <c r="D67"/>
      <c r="E67"/>
    </row>
    <row r="68" spans="1:7" ht="28.35" customHeight="1" x14ac:dyDescent="0.3"/>
    <row r="69" spans="1:7" ht="28.35" customHeight="1" x14ac:dyDescent="0.3"/>
    <row r="70" spans="1:7" ht="28.35" customHeight="1" x14ac:dyDescent="0.3"/>
    <row r="71" spans="1:7" ht="28.35" customHeight="1" x14ac:dyDescent="0.3">
      <c r="A71"/>
      <c r="B71"/>
      <c r="C71"/>
      <c r="D71"/>
      <c r="E71"/>
      <c r="F71"/>
      <c r="G71"/>
    </row>
    <row r="72" spans="1:7" ht="28.35" customHeight="1" x14ac:dyDescent="0.3">
      <c r="A72"/>
      <c r="B72"/>
      <c r="C72"/>
      <c r="D72"/>
      <c r="E72"/>
      <c r="F72"/>
      <c r="G72"/>
    </row>
    <row r="73" spans="1:7" ht="38.1" customHeight="1" x14ac:dyDescent="0.3">
      <c r="A73"/>
      <c r="B73"/>
      <c r="C73"/>
      <c r="D73"/>
      <c r="E73"/>
      <c r="F73"/>
      <c r="G73"/>
    </row>
    <row r="74" spans="1:7" ht="28.35" customHeight="1" x14ac:dyDescent="0.3">
      <c r="A74"/>
      <c r="B74"/>
      <c r="C74"/>
      <c r="D74"/>
      <c r="E74"/>
      <c r="F74"/>
      <c r="G74"/>
    </row>
    <row r="75" spans="1:7" ht="28.35" customHeight="1" x14ac:dyDescent="0.3">
      <c r="A75"/>
      <c r="B75"/>
      <c r="C75"/>
      <c r="D75"/>
      <c r="E75"/>
      <c r="F75"/>
      <c r="G75"/>
    </row>
    <row r="76" spans="1:7" ht="28.35" customHeight="1" x14ac:dyDescent="0.3">
      <c r="A76"/>
      <c r="B76"/>
      <c r="C76"/>
      <c r="D76"/>
      <c r="E76"/>
      <c r="F76"/>
      <c r="G76"/>
    </row>
    <row r="77" spans="1:7" ht="28.35" customHeight="1" x14ac:dyDescent="0.3">
      <c r="A77"/>
      <c r="B77"/>
      <c r="C77"/>
      <c r="D77"/>
      <c r="E77"/>
      <c r="F77"/>
      <c r="G77"/>
    </row>
    <row r="78" spans="1:7" ht="38.1" customHeight="1" x14ac:dyDescent="0.3">
      <c r="A78"/>
      <c r="B78"/>
      <c r="C78"/>
      <c r="D78"/>
      <c r="E78"/>
      <c r="F78"/>
      <c r="G78"/>
    </row>
    <row r="79" spans="1:7" ht="28.35" customHeight="1" x14ac:dyDescent="0.3">
      <c r="A79"/>
      <c r="B79"/>
      <c r="C79"/>
      <c r="D79"/>
      <c r="E79"/>
      <c r="F79"/>
      <c r="G79"/>
    </row>
    <row r="80" spans="1:7" ht="38.1" customHeight="1" x14ac:dyDescent="0.3">
      <c r="A80"/>
      <c r="B80"/>
      <c r="C80"/>
      <c r="D80"/>
      <c r="E80"/>
      <c r="F80"/>
      <c r="G80"/>
    </row>
    <row r="81" spans="1:7" ht="38.1" customHeight="1" x14ac:dyDescent="0.3">
      <c r="A81"/>
      <c r="B81"/>
      <c r="C81"/>
      <c r="D81"/>
      <c r="E81"/>
      <c r="F81"/>
      <c r="G81"/>
    </row>
    <row r="82" spans="1:7" ht="38.1" customHeight="1" x14ac:dyDescent="0.3">
      <c r="A82"/>
      <c r="B82"/>
      <c r="C82"/>
      <c r="D82"/>
      <c r="E82"/>
      <c r="F82"/>
      <c r="G82"/>
    </row>
    <row r="83" spans="1:7" ht="28.35" customHeight="1" x14ac:dyDescent="0.3">
      <c r="A83"/>
      <c r="B83"/>
      <c r="C83"/>
      <c r="D83"/>
      <c r="E83"/>
      <c r="F83"/>
      <c r="G83"/>
    </row>
    <row r="84" spans="1:7" ht="28.35" customHeight="1" x14ac:dyDescent="0.3">
      <c r="A84"/>
      <c r="B84"/>
      <c r="C84"/>
      <c r="D84"/>
      <c r="E84"/>
      <c r="F84"/>
      <c r="G84"/>
    </row>
    <row r="85" spans="1:7" ht="28.35" customHeight="1" x14ac:dyDescent="0.3">
      <c r="A85"/>
      <c r="B85"/>
      <c r="C85"/>
      <c r="D85"/>
      <c r="E85"/>
      <c r="F85"/>
      <c r="G85"/>
    </row>
    <row r="86" spans="1:7" ht="38.1" customHeight="1" x14ac:dyDescent="0.3">
      <c r="A86"/>
      <c r="B86"/>
      <c r="C86"/>
      <c r="D86"/>
      <c r="E86"/>
      <c r="F86"/>
      <c r="G86"/>
    </row>
    <row r="87" spans="1:7" ht="28.35" customHeight="1" x14ac:dyDescent="0.3">
      <c r="A87"/>
      <c r="B87"/>
      <c r="C87"/>
      <c r="D87"/>
      <c r="E87"/>
      <c r="F87"/>
      <c r="G87"/>
    </row>
    <row r="88" spans="1:7" x14ac:dyDescent="0.3">
      <c r="A88"/>
      <c r="B88"/>
      <c r="C88"/>
      <c r="D88"/>
      <c r="E88"/>
      <c r="F88"/>
      <c r="G88"/>
    </row>
    <row r="89" spans="1:7" x14ac:dyDescent="0.3">
      <c r="A89"/>
      <c r="B89"/>
      <c r="C89"/>
      <c r="D89" s="7"/>
      <c r="E89" s="7"/>
      <c r="F89"/>
      <c r="G89"/>
    </row>
    <row r="90" spans="1:7" x14ac:dyDescent="0.3">
      <c r="A90" s="7"/>
      <c r="B90"/>
      <c r="C90"/>
      <c r="D90" s="7"/>
      <c r="E90" s="7"/>
      <c r="F90" s="8"/>
      <c r="G90" s="8"/>
    </row>
    <row r="91" spans="1:7" x14ac:dyDescent="0.3">
      <c r="A91" s="7"/>
      <c r="B91"/>
      <c r="C91"/>
      <c r="D91" s="7"/>
      <c r="E91" s="7"/>
      <c r="F91" s="8"/>
      <c r="G91" s="8"/>
    </row>
    <row r="92" spans="1:7" x14ac:dyDescent="0.3">
      <c r="A92" s="7"/>
      <c r="B92" s="9"/>
      <c r="C92" s="9"/>
      <c r="D92" s="7"/>
      <c r="E92" s="7"/>
      <c r="F92" s="8"/>
      <c r="G92" s="8"/>
    </row>
    <row r="93" spans="1:7" x14ac:dyDescent="0.3">
      <c r="A93" s="7"/>
      <c r="B93" s="9"/>
      <c r="C93" s="9"/>
      <c r="D93" s="7"/>
      <c r="E93" s="7"/>
      <c r="F93"/>
      <c r="G93"/>
    </row>
    <row r="94" spans="1:7" x14ac:dyDescent="0.3">
      <c r="A94" s="10"/>
      <c r="B94" s="9"/>
      <c r="C94" s="9"/>
      <c r="D94" s="7"/>
      <c r="E94" s="7"/>
      <c r="F94"/>
      <c r="G94"/>
    </row>
    <row r="95" spans="1:7" x14ac:dyDescent="0.3">
      <c r="A95" s="10"/>
      <c r="B95"/>
      <c r="C95"/>
      <c r="D95"/>
      <c r="E95"/>
      <c r="F95"/>
      <c r="G95"/>
    </row>
    <row r="96" spans="1:7" x14ac:dyDescent="0.3">
      <c r="A96" s="10"/>
      <c r="B96" s="11"/>
      <c r="C96" s="11"/>
      <c r="D96" s="12"/>
      <c r="E96" s="12"/>
    </row>
    <row r="97" spans="1:5" x14ac:dyDescent="0.3">
      <c r="A97" s="10"/>
      <c r="B97" s="13"/>
      <c r="C97" s="13"/>
      <c r="D97" s="12"/>
      <c r="E97" s="12"/>
    </row>
    <row r="98" spans="1:5" x14ac:dyDescent="0.3">
      <c r="A98" s="10"/>
      <c r="B98" s="14"/>
      <c r="C98" s="14"/>
      <c r="D98" s="12"/>
      <c r="E98" s="12"/>
    </row>
    <row r="99" spans="1:5" x14ac:dyDescent="0.3">
      <c r="A99" s="10"/>
      <c r="B99" s="11"/>
      <c r="C99" s="11"/>
      <c r="D99" s="12"/>
      <c r="E99" s="12"/>
    </row>
    <row r="100" spans="1:5" x14ac:dyDescent="0.3">
      <c r="A100" s="10"/>
      <c r="B100" s="15"/>
      <c r="C100" s="15"/>
      <c r="D100" s="12"/>
      <c r="E100" s="12"/>
    </row>
    <row r="101" spans="1:5" x14ac:dyDescent="0.3">
      <c r="A101" s="10"/>
      <c r="B101" s="15"/>
      <c r="C101" s="15"/>
      <c r="D101" s="12"/>
      <c r="E101" s="12"/>
    </row>
    <row r="102" spans="1:5" x14ac:dyDescent="0.3">
      <c r="A102" s="10"/>
      <c r="B102" s="15"/>
      <c r="C102" s="15"/>
      <c r="D102" s="12"/>
      <c r="E102" s="12"/>
    </row>
    <row r="103" spans="1:5" x14ac:dyDescent="0.3">
      <c r="A103" s="10"/>
      <c r="B103" s="15"/>
      <c r="C103" s="15"/>
      <c r="D103" s="12"/>
      <c r="E103" s="12"/>
    </row>
    <row r="104" spans="1:5" x14ac:dyDescent="0.3">
      <c r="A104" s="10"/>
      <c r="B104" s="15"/>
      <c r="C104" s="15"/>
      <c r="D104" s="12"/>
      <c r="E104" s="12"/>
    </row>
    <row r="105" spans="1:5" x14ac:dyDescent="0.3">
      <c r="A105" s="10"/>
      <c r="B105" s="16"/>
      <c r="C105" s="16"/>
      <c r="D105" s="12"/>
      <c r="E105" s="17"/>
    </row>
    <row r="106" spans="1:5" x14ac:dyDescent="0.3">
      <c r="A106" s="10"/>
      <c r="B106" s="18"/>
      <c r="C106" s="18"/>
      <c r="D106" s="12"/>
      <c r="E106" s="17"/>
    </row>
    <row r="107" spans="1:5" ht="18.75" customHeight="1" x14ac:dyDescent="0.3">
      <c r="A107" s="10"/>
      <c r="B107"/>
      <c r="C107"/>
      <c r="D107"/>
      <c r="E107"/>
    </row>
    <row r="108" spans="1:5" x14ac:dyDescent="0.3">
      <c r="A108" s="10"/>
      <c r="B108"/>
      <c r="C108"/>
      <c r="D108"/>
      <c r="E108"/>
    </row>
    <row r="109" spans="1:5" x14ac:dyDescent="0.3">
      <c r="A109" s="10"/>
      <c r="B109"/>
      <c r="C109"/>
      <c r="D109"/>
      <c r="E109"/>
    </row>
    <row r="110" spans="1:5" x14ac:dyDescent="0.3">
      <c r="A110" s="10"/>
      <c r="B110"/>
      <c r="C110"/>
      <c r="D110"/>
      <c r="E110"/>
    </row>
    <row r="111" spans="1:5" x14ac:dyDescent="0.3">
      <c r="A111" s="10"/>
      <c r="B111"/>
      <c r="C111"/>
      <c r="D111"/>
      <c r="E111"/>
    </row>
    <row r="112" spans="1:5" x14ac:dyDescent="0.3">
      <c r="A112" s="10"/>
      <c r="B112"/>
      <c r="C112"/>
      <c r="D112"/>
      <c r="E112"/>
    </row>
    <row r="113" spans="1:7" x14ac:dyDescent="0.3">
      <c r="A113" s="10"/>
      <c r="B113"/>
      <c r="C113"/>
      <c r="D113"/>
      <c r="E113"/>
    </row>
    <row r="114" spans="1:7" x14ac:dyDescent="0.3">
      <c r="A114" s="10"/>
      <c r="B114"/>
      <c r="C114"/>
      <c r="D114"/>
      <c r="E114"/>
    </row>
    <row r="115" spans="1:7" x14ac:dyDescent="0.3">
      <c r="A115" s="10"/>
      <c r="B115"/>
      <c r="C115"/>
      <c r="D115"/>
      <c r="E115"/>
    </row>
    <row r="116" spans="1:7" x14ac:dyDescent="0.3">
      <c r="A116" s="10"/>
      <c r="B116"/>
      <c r="C116"/>
      <c r="D116"/>
      <c r="E116"/>
    </row>
    <row r="117" spans="1:7" x14ac:dyDescent="0.3">
      <c r="A117" s="10"/>
      <c r="B117"/>
      <c r="C117"/>
      <c r="D117"/>
      <c r="E117"/>
    </row>
    <row r="118" spans="1:7" x14ac:dyDescent="0.3">
      <c r="A118" s="10"/>
      <c r="B118"/>
      <c r="C118"/>
      <c r="D118"/>
      <c r="E118"/>
    </row>
    <row r="119" spans="1:7" x14ac:dyDescent="0.3">
      <c r="A119" s="10"/>
      <c r="B119"/>
      <c r="C119"/>
      <c r="D119"/>
      <c r="E119"/>
    </row>
    <row r="120" spans="1:7" x14ac:dyDescent="0.3">
      <c r="A120" s="10"/>
      <c r="B120"/>
      <c r="C120"/>
      <c r="D120"/>
      <c r="E120"/>
    </row>
    <row r="121" spans="1:7" x14ac:dyDescent="0.3">
      <c r="A121" s="10"/>
      <c r="B121"/>
      <c r="C121"/>
      <c r="D121"/>
      <c r="E121"/>
    </row>
    <row r="122" spans="1:7" x14ac:dyDescent="0.3">
      <c r="A122" s="10"/>
      <c r="B122"/>
      <c r="C122"/>
      <c r="D122"/>
      <c r="E122"/>
    </row>
    <row r="123" spans="1:7" x14ac:dyDescent="0.3">
      <c r="A123" s="10"/>
      <c r="B123"/>
      <c r="C123"/>
      <c r="D123"/>
      <c r="E123"/>
    </row>
    <row r="124" spans="1:7" x14ac:dyDescent="0.3">
      <c r="A124" s="10"/>
      <c r="B124"/>
      <c r="C124"/>
      <c r="D124"/>
      <c r="E124"/>
    </row>
    <row r="125" spans="1:7" x14ac:dyDescent="0.3">
      <c r="B125"/>
      <c r="C125"/>
      <c r="D125"/>
      <c r="E125"/>
    </row>
    <row r="126" spans="1:7" x14ac:dyDescent="0.3">
      <c r="B126"/>
      <c r="C126"/>
      <c r="D126"/>
      <c r="E126"/>
      <c r="F126" s="19"/>
    </row>
    <row r="127" spans="1:7" x14ac:dyDescent="0.3">
      <c r="E127" s="17"/>
      <c r="F127"/>
      <c r="G127"/>
    </row>
    <row r="128" spans="1:7" x14ac:dyDescent="0.3">
      <c r="F128"/>
      <c r="G128"/>
    </row>
    <row r="129" spans="6:7" x14ac:dyDescent="0.3">
      <c r="F129"/>
      <c r="G129"/>
    </row>
    <row r="130" spans="6:7" x14ac:dyDescent="0.3">
      <c r="F130"/>
      <c r="G130"/>
    </row>
  </sheetData>
  <sheetProtection selectLockedCells="1" selectUnlockedCells="1"/>
  <mergeCells count="4">
    <mergeCell ref="F1:G1"/>
    <mergeCell ref="F2:G2"/>
    <mergeCell ref="A3:G3"/>
    <mergeCell ref="A64:G64"/>
  </mergeCells>
  <phoneticPr fontId="18" type="noConversion"/>
  <pageMargins left="0.7" right="0.7" top="0.75" bottom="0.75" header="0.51180555555555551" footer="0.51180555555555551"/>
  <pageSetup paperSize="9" scale="75"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Admin</cp:lastModifiedBy>
  <cp:lastPrinted>2024-11-25T08:19:51Z</cp:lastPrinted>
  <dcterms:created xsi:type="dcterms:W3CDTF">2021-11-28T14:21:05Z</dcterms:created>
  <dcterms:modified xsi:type="dcterms:W3CDTF">2025-12-16T07:35:53Z</dcterms:modified>
</cp:coreProperties>
</file>